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<sst xmlns="http://schemas.openxmlformats.org/spreadsheetml/2006/main" count="146" uniqueCount="93">
  <si>
    <t>附件6</t>
  </si>
  <si>
    <t>2024年度医疗（含生育）保险基金绩效自评表</t>
  </si>
  <si>
    <r>
      <rPr>
        <sz val="10"/>
        <color theme="1"/>
        <rFont val="仿宋_GB2312"/>
        <charset val="134"/>
      </rPr>
      <t>（</t>
    </r>
    <r>
      <rPr>
        <sz val="10"/>
        <color theme="1"/>
        <rFont val="Times New Roman"/>
        <charset val="134"/>
      </rPr>
      <t xml:space="preserve">  2024 </t>
    </r>
    <r>
      <rPr>
        <sz val="10"/>
        <color theme="1"/>
        <rFont val="仿宋_GB2312"/>
        <charset val="134"/>
      </rPr>
      <t>年度）</t>
    </r>
  </si>
  <si>
    <r>
      <rPr>
        <b/>
        <sz val="10"/>
        <color rgb="FF000000"/>
        <rFont val="仿宋_GB2312"/>
        <charset val="134"/>
      </rPr>
      <t>项目支出名称</t>
    </r>
  </si>
  <si>
    <r>
      <rPr>
        <sz val="10"/>
        <color theme="1"/>
        <rFont val="仿宋_GB2312"/>
        <charset val="134"/>
      </rPr>
      <t>医疗（含生育）保险基金</t>
    </r>
  </si>
  <si>
    <r>
      <rPr>
        <b/>
        <sz val="10"/>
        <color rgb="FF000000"/>
        <rFont val="仿宋_GB2312"/>
        <charset val="134"/>
      </rPr>
      <t>主管部门</t>
    </r>
  </si>
  <si>
    <r>
      <rPr>
        <sz val="10"/>
        <color rgb="FF000000"/>
        <rFont val="仿宋_GB2312"/>
        <charset val="134"/>
      </rPr>
      <t>湖南省医疗保障局</t>
    </r>
  </si>
  <si>
    <r>
      <rPr>
        <sz val="10"/>
        <color rgb="FF000000"/>
        <rFont val="仿宋_GB2312"/>
        <charset val="134"/>
      </rPr>
      <t>实施单位</t>
    </r>
  </si>
  <si>
    <r>
      <rPr>
        <sz val="10"/>
        <color rgb="FF000000"/>
        <rFont val="仿宋_GB2312"/>
        <charset val="134"/>
      </rPr>
      <t>湖南省医疗生育保险服务中心</t>
    </r>
  </si>
  <si>
    <r>
      <rPr>
        <sz val="10"/>
        <color rgb="FF000000"/>
        <rFont val="仿宋_GB2312"/>
        <charset val="134"/>
      </rPr>
      <t>项目资金</t>
    </r>
    <r>
      <rPr>
        <sz val="10"/>
        <color rgb="FF000000"/>
        <rFont val="Times New Roman"/>
        <charset val="134"/>
      </rPr>
      <t>(</t>
    </r>
    <r>
      <rPr>
        <sz val="10"/>
        <color rgb="FF000000"/>
        <rFont val="仿宋_GB2312"/>
        <charset val="134"/>
      </rPr>
      <t>万元</t>
    </r>
    <r>
      <rPr>
        <sz val="10"/>
        <color rgb="FF000000"/>
        <rFont val="Times New Roman"/>
        <charset val="134"/>
      </rPr>
      <t>)</t>
    </r>
  </si>
  <si>
    <r>
      <rPr>
        <b/>
        <sz val="11"/>
        <color rgb="FF000000"/>
        <rFont val="Times New Roman"/>
        <charset val="134"/>
      </rPr>
      <t xml:space="preserve">     </t>
    </r>
    <r>
      <rPr>
        <b/>
        <sz val="11"/>
        <color rgb="FF000000"/>
        <rFont val="仿宋_GB2312"/>
        <charset val="134"/>
      </rPr>
      <t>资金来源</t>
    </r>
  </si>
  <si>
    <r>
      <rPr>
        <b/>
        <sz val="11"/>
        <color rgb="FF000000"/>
        <rFont val="仿宋_GB2312"/>
        <charset val="134"/>
      </rPr>
      <t>年初预算数</t>
    </r>
  </si>
  <si>
    <r>
      <rPr>
        <b/>
        <sz val="11"/>
        <color rgb="FF000000"/>
        <rFont val="仿宋_GB2312"/>
        <charset val="134"/>
      </rPr>
      <t>全年预算数</t>
    </r>
  </si>
  <si>
    <r>
      <rPr>
        <b/>
        <sz val="11"/>
        <color theme="1"/>
        <rFont val="仿宋_GB2312"/>
        <charset val="134"/>
      </rPr>
      <t>全年执行数</t>
    </r>
  </si>
  <si>
    <r>
      <rPr>
        <b/>
        <sz val="11"/>
        <color theme="1"/>
        <rFont val="仿宋_GB2312"/>
        <charset val="134"/>
      </rPr>
      <t>分值</t>
    </r>
  </si>
  <si>
    <r>
      <rPr>
        <b/>
        <sz val="11"/>
        <color theme="1"/>
        <rFont val="仿宋_GB2312"/>
        <charset val="134"/>
      </rPr>
      <t>执行率</t>
    </r>
  </si>
  <si>
    <r>
      <rPr>
        <b/>
        <sz val="11"/>
        <color theme="1"/>
        <rFont val="仿宋_GB2312"/>
        <charset val="134"/>
      </rPr>
      <t>得分</t>
    </r>
  </si>
  <si>
    <t>项目资金(万元)</t>
  </si>
  <si>
    <r>
      <rPr>
        <sz val="10"/>
        <color rgb="FF000000"/>
        <rFont val="仿宋_GB2312"/>
        <charset val="134"/>
      </rPr>
      <t>收入预算</t>
    </r>
  </si>
  <si>
    <t/>
  </si>
  <si>
    <r>
      <rPr>
        <sz val="10"/>
        <color rgb="FF000000"/>
        <rFont val="仿宋_GB2312"/>
        <charset val="134"/>
      </rPr>
      <t>支出预算</t>
    </r>
  </si>
  <si>
    <r>
      <rPr>
        <b/>
        <sz val="10"/>
        <color rgb="FF000000"/>
        <rFont val="仿宋_GB2312"/>
        <charset val="134"/>
      </rPr>
      <t>年度总体目标</t>
    </r>
  </si>
  <si>
    <r>
      <rPr>
        <sz val="10"/>
        <color rgb="FF000000"/>
        <rFont val="仿宋_GB2312"/>
        <charset val="134"/>
      </rPr>
      <t>预期目标</t>
    </r>
  </si>
  <si>
    <r>
      <rPr>
        <sz val="10"/>
        <color rgb="FF000000"/>
        <rFont val="仿宋_GB2312"/>
        <charset val="134"/>
      </rPr>
      <t>实际完成情况　</t>
    </r>
  </si>
  <si>
    <r>
      <rPr>
        <sz val="10"/>
        <color theme="1"/>
        <rFont val="Times New Roman"/>
        <charset val="134"/>
      </rPr>
      <t>1</t>
    </r>
    <r>
      <rPr>
        <sz val="10"/>
        <color theme="1"/>
        <rFont val="仿宋_GB2312"/>
        <charset val="134"/>
      </rPr>
      <t>、本年度内基金收支平衡；</t>
    </r>
    <r>
      <rPr>
        <sz val="10"/>
        <color theme="1"/>
        <rFont val="Times New Roman"/>
        <charset val="134"/>
      </rPr>
      <t xml:space="preserve">
2</t>
    </r>
    <r>
      <rPr>
        <sz val="10"/>
        <color theme="1"/>
        <rFont val="仿宋_GB2312"/>
        <charset val="134"/>
      </rPr>
      <t>、本年度内基金运行规范，收支管理方面无突出问题；</t>
    </r>
    <r>
      <rPr>
        <sz val="10"/>
        <color theme="1"/>
        <rFont val="Times New Roman"/>
        <charset val="134"/>
      </rPr>
      <t xml:space="preserve">
3</t>
    </r>
    <r>
      <rPr>
        <sz val="10"/>
        <color theme="1"/>
        <rFont val="仿宋_GB2312"/>
        <charset val="134"/>
      </rPr>
      <t>、本年度内基金使用效率得到提升。</t>
    </r>
  </si>
  <si>
    <r>
      <rPr>
        <sz val="10"/>
        <color rgb="FF000000"/>
        <rFont val="Times New Roman"/>
        <charset val="134"/>
      </rPr>
      <t>1</t>
    </r>
    <r>
      <rPr>
        <sz val="10"/>
        <color rgb="FF000000"/>
        <rFont val="仿宋_GB2312"/>
        <charset val="134"/>
      </rPr>
      <t>、本年度内基金收支平衡；</t>
    </r>
    <r>
      <rPr>
        <sz val="10"/>
        <color rgb="FF000000"/>
        <rFont val="Times New Roman"/>
        <charset val="134"/>
      </rPr>
      <t xml:space="preserve">
2</t>
    </r>
    <r>
      <rPr>
        <sz val="10"/>
        <color rgb="FF000000"/>
        <rFont val="仿宋_GB2312"/>
        <charset val="134"/>
      </rPr>
      <t>、本年度内基金运行规范，收支管理方面无突出问题；</t>
    </r>
    <r>
      <rPr>
        <sz val="10"/>
        <color rgb="FF000000"/>
        <rFont val="Times New Roman"/>
        <charset val="134"/>
      </rPr>
      <t xml:space="preserve">
3</t>
    </r>
    <r>
      <rPr>
        <sz val="10"/>
        <color rgb="FF000000"/>
        <rFont val="仿宋_GB2312"/>
        <charset val="134"/>
      </rPr>
      <t>、本年度内基金使用效率得到提升。</t>
    </r>
  </si>
  <si>
    <r>
      <rPr>
        <sz val="11"/>
        <color rgb="FF000000"/>
        <rFont val="仿宋_GB2312"/>
        <charset val="134"/>
      </rPr>
      <t>绩效指标</t>
    </r>
  </si>
  <si>
    <r>
      <rPr>
        <b/>
        <sz val="11"/>
        <color rgb="FF000000"/>
        <rFont val="仿宋_GB2312"/>
        <charset val="134"/>
      </rPr>
      <t>一级指标</t>
    </r>
  </si>
  <si>
    <r>
      <rPr>
        <b/>
        <sz val="11"/>
        <color rgb="FF000000"/>
        <rFont val="仿宋_GB2312"/>
        <charset val="134"/>
      </rPr>
      <t>二级指标</t>
    </r>
  </si>
  <si>
    <r>
      <rPr>
        <b/>
        <sz val="11"/>
        <color rgb="FF000000"/>
        <rFont val="仿宋_GB2312"/>
        <charset val="134"/>
      </rPr>
      <t>三级指标</t>
    </r>
  </si>
  <si>
    <r>
      <rPr>
        <b/>
        <sz val="11"/>
        <color rgb="FF000000"/>
        <rFont val="仿宋_GB2312"/>
        <charset val="134"/>
      </rPr>
      <t>年度指标值</t>
    </r>
  </si>
  <si>
    <r>
      <rPr>
        <b/>
        <sz val="11"/>
        <color rgb="FF000000"/>
        <rFont val="仿宋_GB2312"/>
        <charset val="134"/>
      </rPr>
      <t>实际完成值</t>
    </r>
  </si>
  <si>
    <r>
      <rPr>
        <b/>
        <sz val="11"/>
        <color rgb="FF000000"/>
        <rFont val="仿宋_GB2312"/>
        <charset val="134"/>
      </rPr>
      <t>分值</t>
    </r>
  </si>
  <si>
    <r>
      <rPr>
        <b/>
        <sz val="11"/>
        <color rgb="FF000000"/>
        <rFont val="仿宋_GB2312"/>
        <charset val="134"/>
      </rPr>
      <t>得分</t>
    </r>
  </si>
  <si>
    <r>
      <rPr>
        <b/>
        <sz val="11"/>
        <color rgb="FF000000"/>
        <rFont val="仿宋_GB2312"/>
        <charset val="134"/>
      </rPr>
      <t>偏差原因分析及改进措施</t>
    </r>
  </si>
  <si>
    <t>绩效指标</t>
  </si>
  <si>
    <r>
      <rPr>
        <sz val="10"/>
        <color rgb="FF000000"/>
        <rFont val="仿宋_GB2312"/>
        <charset val="134"/>
      </rPr>
      <t>产出指标</t>
    </r>
  </si>
  <si>
    <r>
      <rPr>
        <sz val="10"/>
        <color rgb="FF000000"/>
        <rFont val="仿宋_GB2312"/>
        <charset val="134"/>
      </rPr>
      <t>数量指标</t>
    </r>
  </si>
  <si>
    <r>
      <rPr>
        <sz val="10"/>
        <color rgb="FF000000"/>
        <rFont val="仿宋_GB2312"/>
        <charset val="134"/>
      </rPr>
      <t>社会保险费收入</t>
    </r>
  </si>
  <si>
    <r>
      <rPr>
        <sz val="10"/>
        <color rgb="FF000000"/>
        <rFont val="Times New Roman"/>
        <charset val="134"/>
      </rPr>
      <t>≥64</t>
    </r>
    <r>
      <rPr>
        <sz val="10"/>
        <color rgb="FF000000"/>
        <rFont val="仿宋_GB2312"/>
        <charset val="134"/>
      </rPr>
      <t>亿元</t>
    </r>
  </si>
  <si>
    <r>
      <rPr>
        <sz val="10"/>
        <color rgb="FF000000"/>
        <rFont val="Times New Roman"/>
        <charset val="134"/>
      </rPr>
      <t>59.5</t>
    </r>
    <r>
      <rPr>
        <sz val="10"/>
        <color rgb="FF000000"/>
        <rFont val="仿宋_GB2312"/>
        <charset val="134"/>
      </rPr>
      <t>亿元</t>
    </r>
  </si>
  <si>
    <r>
      <rPr>
        <sz val="10"/>
        <rFont val="仿宋_GB2312"/>
        <charset val="134"/>
      </rPr>
      <t>偏差原因分析：省本级实际缴费基数的增幅低于社会平均工资的增幅。</t>
    </r>
    <r>
      <rPr>
        <sz val="10"/>
        <rFont val="Times New Roman"/>
        <charset val="134"/>
      </rPr>
      <t xml:space="preserve">
</t>
    </r>
    <r>
      <rPr>
        <sz val="10"/>
        <rFont val="仿宋_GB2312"/>
        <charset val="134"/>
      </rPr>
      <t>改进措施：进一步完善医保政策。</t>
    </r>
  </si>
  <si>
    <t>产出指标</t>
  </si>
  <si>
    <t>数量指标</t>
  </si>
  <si>
    <r>
      <rPr>
        <sz val="10"/>
        <color rgb="FF000000"/>
        <rFont val="仿宋_GB2312"/>
        <charset val="134"/>
      </rPr>
      <t>社会保险待遇支出</t>
    </r>
  </si>
  <si>
    <r>
      <rPr>
        <sz val="10"/>
        <color rgb="FF000000"/>
        <rFont val="Times New Roman"/>
        <charset val="134"/>
      </rPr>
      <t>≤41</t>
    </r>
    <r>
      <rPr>
        <sz val="10"/>
        <color rgb="FF000000"/>
        <rFont val="仿宋_GB2312"/>
        <charset val="134"/>
      </rPr>
      <t>亿元</t>
    </r>
  </si>
  <si>
    <r>
      <rPr>
        <sz val="10"/>
        <rFont val="Times New Roman"/>
        <charset val="134"/>
      </rPr>
      <t>40.02</t>
    </r>
    <r>
      <rPr>
        <sz val="10"/>
        <rFont val="仿宋_GB2312"/>
        <charset val="134"/>
      </rPr>
      <t>亿元</t>
    </r>
  </si>
  <si>
    <r>
      <rPr>
        <sz val="10"/>
        <color rgb="FF000000"/>
        <rFont val="仿宋_GB2312"/>
        <charset val="134"/>
      </rPr>
      <t>质量指标</t>
    </r>
  </si>
  <si>
    <r>
      <rPr>
        <sz val="10"/>
        <color rgb="FF000000"/>
        <rFont val="仿宋_GB2312"/>
        <charset val="134"/>
      </rPr>
      <t>社会保险费收入占基金收入比重</t>
    </r>
  </si>
  <si>
    <t>≥91%</t>
  </si>
  <si>
    <t>质量指标</t>
  </si>
  <si>
    <r>
      <rPr>
        <sz val="10"/>
        <color rgb="FF000000"/>
        <rFont val="仿宋_GB2312"/>
        <charset val="134"/>
      </rPr>
      <t>社会保险待遇支出占基金支出比重</t>
    </r>
  </si>
  <si>
    <t>≥100%</t>
  </si>
  <si>
    <r>
      <rPr>
        <sz val="10"/>
        <rFont val="仿宋_GB2312"/>
        <charset val="134"/>
      </rPr>
      <t>偏差原因分析：基金支出包括社会保险费待遇支出、上解上级支出、其他支出、转移支出。</t>
    </r>
    <r>
      <rPr>
        <sz val="10"/>
        <rFont val="Times New Roman"/>
        <charset val="134"/>
      </rPr>
      <t>2024</t>
    </r>
    <r>
      <rPr>
        <sz val="10"/>
        <rFont val="仿宋_GB2312"/>
        <charset val="134"/>
      </rPr>
      <t>年</t>
    </r>
    <r>
      <rPr>
        <sz val="10"/>
        <rFont val="Times New Roman"/>
        <charset val="134"/>
      </rPr>
      <t>4</t>
    </r>
    <r>
      <rPr>
        <sz val="10"/>
        <rFont val="仿宋_GB2312"/>
        <charset val="134"/>
      </rPr>
      <t>月收到《关于上解</t>
    </r>
    <r>
      <rPr>
        <sz val="10"/>
        <rFont val="Times New Roman"/>
        <charset val="134"/>
      </rPr>
      <t>2023</t>
    </r>
    <r>
      <rPr>
        <sz val="10"/>
        <rFont val="仿宋_GB2312"/>
        <charset val="134"/>
      </rPr>
      <t>年度风险调剂金的通知》，财政将</t>
    </r>
    <r>
      <rPr>
        <sz val="10"/>
        <rFont val="Times New Roman"/>
        <charset val="134"/>
      </rPr>
      <t>1.39</t>
    </r>
    <r>
      <rPr>
        <sz val="10"/>
        <rFont val="仿宋_GB2312"/>
        <charset val="134"/>
      </rPr>
      <t>亿从财政专户划入长株潭风险调剂金专户，属于上解上级支出范畴。剔除该笔资金影响后，社会保险费待遇支出占指标值为</t>
    </r>
    <r>
      <rPr>
        <sz val="10"/>
        <rFont val="Times New Roman"/>
        <charset val="134"/>
      </rPr>
      <t>99.47%</t>
    </r>
    <r>
      <rPr>
        <sz val="10"/>
        <rFont val="仿宋_GB2312"/>
        <charset val="134"/>
      </rPr>
      <t>，基本达到</t>
    </r>
    <r>
      <rPr>
        <sz val="10"/>
        <rFont val="Times New Roman"/>
        <charset val="134"/>
      </rPr>
      <t>100%</t>
    </r>
    <r>
      <rPr>
        <sz val="10"/>
        <rFont val="仿宋_GB2312"/>
        <charset val="134"/>
      </rPr>
      <t>标准。</t>
    </r>
    <r>
      <rPr>
        <sz val="10"/>
        <rFont val="Times New Roman"/>
        <charset val="134"/>
      </rPr>
      <t xml:space="preserve">
</t>
    </r>
    <r>
      <rPr>
        <sz val="10"/>
        <rFont val="仿宋_GB2312"/>
        <charset val="134"/>
      </rPr>
      <t>改进措施：与财政、国家局协调，建议将长株潭风险调剂金数据做单独报表处理上报。</t>
    </r>
  </si>
  <si>
    <r>
      <rPr>
        <sz val="10"/>
        <color rgb="FF000000"/>
        <rFont val="仿宋_GB2312"/>
        <charset val="134"/>
      </rPr>
      <t>其他支出占基金支出比重</t>
    </r>
  </si>
  <si>
    <t>≤0%</t>
  </si>
  <si>
    <r>
      <rPr>
        <sz val="10"/>
        <rFont val="仿宋_GB2312"/>
        <charset val="134"/>
      </rPr>
      <t>偏差原因分析：</t>
    </r>
    <r>
      <rPr>
        <sz val="10"/>
        <rFont val="Times New Roman"/>
        <charset val="134"/>
      </rPr>
      <t>2024</t>
    </r>
    <r>
      <rPr>
        <sz val="10"/>
        <rFont val="仿宋_GB2312"/>
        <charset val="134"/>
      </rPr>
      <t>年新开展了家庭共济绑定、个账代缴居民医保费、个账代扣大病保险费用的业务，属于其他支出范畴。</t>
    </r>
    <r>
      <rPr>
        <sz val="10"/>
        <rFont val="Times New Roman"/>
        <charset val="134"/>
      </rPr>
      <t xml:space="preserve">
</t>
    </r>
    <r>
      <rPr>
        <sz val="10"/>
        <rFont val="仿宋_GB2312"/>
        <charset val="134"/>
      </rPr>
      <t>改进措施：加大监测研判，维护医保基金安全和可持续发展。</t>
    </r>
  </si>
  <si>
    <r>
      <rPr>
        <sz val="10"/>
        <color rgb="FF000000"/>
        <rFont val="仿宋_GB2312"/>
        <charset val="134"/>
      </rPr>
      <t>时效指标</t>
    </r>
  </si>
  <si>
    <r>
      <rPr>
        <sz val="10"/>
        <color rgb="FF000000"/>
        <rFont val="仿宋_GB2312"/>
        <charset val="134"/>
      </rPr>
      <t>待遇支付及时性</t>
    </r>
  </si>
  <si>
    <r>
      <rPr>
        <sz val="10"/>
        <color rgb="FF000000"/>
        <rFont val="仿宋_GB2312"/>
        <charset val="134"/>
      </rPr>
      <t>在规定时限内发放到位</t>
    </r>
  </si>
  <si>
    <r>
      <rPr>
        <sz val="10"/>
        <color rgb="FF000000"/>
        <rFont val="仿宋_GB2312"/>
        <charset val="134"/>
      </rPr>
      <t>完成</t>
    </r>
  </si>
  <si>
    <r>
      <rPr>
        <sz val="10"/>
        <color rgb="FF000000"/>
        <rFont val="仿宋_GB2312"/>
        <charset val="134"/>
      </rPr>
      <t>效益指标</t>
    </r>
  </si>
  <si>
    <r>
      <rPr>
        <sz val="10"/>
        <color rgb="FF000000"/>
        <rFont val="仿宋_GB2312"/>
        <charset val="134"/>
      </rPr>
      <t>经济效益指标</t>
    </r>
  </si>
  <si>
    <r>
      <rPr>
        <sz val="10"/>
        <color rgb="FF000000"/>
        <rFont val="仿宋_GB2312"/>
        <charset val="134"/>
      </rPr>
      <t>利息收益率</t>
    </r>
  </si>
  <si>
    <t>≥1%</t>
  </si>
  <si>
    <t>效益指标</t>
  </si>
  <si>
    <r>
      <rPr>
        <sz val="10"/>
        <color rgb="FF000000"/>
        <rFont val="仿宋_GB2312"/>
        <charset val="134"/>
      </rPr>
      <t>社会效益指标</t>
    </r>
  </si>
  <si>
    <r>
      <rPr>
        <sz val="10"/>
        <color rgb="FF000000"/>
        <rFont val="仿宋_GB2312"/>
        <charset val="134"/>
      </rPr>
      <t>政策范围内住院费用报销比例</t>
    </r>
  </si>
  <si>
    <t>75%-85%</t>
  </si>
  <si>
    <t>社会效益指标</t>
  </si>
  <si>
    <r>
      <rPr>
        <sz val="10"/>
        <color rgb="FF000000"/>
        <rFont val="仿宋_GB2312"/>
        <charset val="134"/>
      </rPr>
      <t>政策范围内门诊费用报销比例</t>
    </r>
  </si>
  <si>
    <t>≥50%</t>
  </si>
  <si>
    <r>
      <rPr>
        <sz val="10"/>
        <color rgb="FF000000"/>
        <rFont val="仿宋_GB2312"/>
        <charset val="134"/>
      </rPr>
      <t>生态效益指标</t>
    </r>
  </si>
  <si>
    <r>
      <rPr>
        <sz val="10"/>
        <color rgb="FF000000"/>
        <rFont val="仿宋_GB2312"/>
        <charset val="134"/>
      </rPr>
      <t>可持续影响指标</t>
    </r>
  </si>
  <si>
    <r>
      <rPr>
        <sz val="10"/>
        <color rgb="FF000000"/>
        <rFont val="仿宋_GB2312"/>
        <charset val="134"/>
      </rPr>
      <t>基金静态可支付月数</t>
    </r>
  </si>
  <si>
    <r>
      <rPr>
        <sz val="10"/>
        <color rgb="FF000000"/>
        <rFont val="Times New Roman"/>
        <charset val="134"/>
      </rPr>
      <t>≥50</t>
    </r>
    <r>
      <rPr>
        <sz val="10"/>
        <color rgb="FF000000"/>
        <rFont val="仿宋_GB2312"/>
        <charset val="134"/>
      </rPr>
      <t>个月</t>
    </r>
  </si>
  <si>
    <r>
      <rPr>
        <sz val="10"/>
        <color rgb="FF000000"/>
        <rFont val="Times New Roman"/>
        <charset val="134"/>
      </rPr>
      <t>44.5</t>
    </r>
    <r>
      <rPr>
        <sz val="10"/>
        <color rgb="FF000000"/>
        <rFont val="仿宋_GB2312"/>
        <charset val="134"/>
      </rPr>
      <t>个月</t>
    </r>
  </si>
  <si>
    <r>
      <rPr>
        <sz val="10"/>
        <rFont val="仿宋_GB2312"/>
        <charset val="134"/>
      </rPr>
      <t>偏差原因分析：一是预算报表中上报年度指标值时将长株潭风险调剂金的结余纳入省本级累计结余，剔除长株潭风险调剂金后，基本医疗保险基金累计结余预算数为</t>
    </r>
    <r>
      <rPr>
        <sz val="10"/>
        <rFont val="Times New Roman"/>
        <charset val="134"/>
      </rPr>
      <t>159.72</t>
    </r>
    <r>
      <rPr>
        <sz val="10"/>
        <rFont val="仿宋_GB2312"/>
        <charset val="134"/>
      </rPr>
      <t>亿，基本医疗保险支出的预算数为</t>
    </r>
    <r>
      <rPr>
        <sz val="10"/>
        <rFont val="Times New Roman"/>
        <charset val="134"/>
      </rPr>
      <t>41.68</t>
    </r>
    <r>
      <rPr>
        <sz val="10"/>
        <rFont val="仿宋_GB2312"/>
        <charset val="134"/>
      </rPr>
      <t>亿，可支付月数的年度指标值应调整为</t>
    </r>
    <r>
      <rPr>
        <sz val="10"/>
        <rFont val="Times New Roman"/>
        <charset val="134"/>
      </rPr>
      <t>46</t>
    </r>
    <r>
      <rPr>
        <sz val="10"/>
        <rFont val="仿宋_GB2312"/>
        <charset val="134"/>
      </rPr>
      <t>个月。二是实际静态可支付月数值（</t>
    </r>
    <r>
      <rPr>
        <sz val="10"/>
        <rFont val="Times New Roman"/>
        <charset val="134"/>
      </rPr>
      <t>44.5</t>
    </r>
    <r>
      <rPr>
        <sz val="10"/>
        <rFont val="仿宋_GB2312"/>
        <charset val="134"/>
      </rPr>
      <t>个月）低于年度指标值（</t>
    </r>
    <r>
      <rPr>
        <sz val="10"/>
        <rFont val="Times New Roman"/>
        <charset val="134"/>
      </rPr>
      <t>46</t>
    </r>
    <r>
      <rPr>
        <sz val="10"/>
        <rFont val="仿宋_GB2312"/>
        <charset val="134"/>
      </rPr>
      <t>个月）的原因是，</t>
    </r>
    <r>
      <rPr>
        <sz val="10"/>
        <rFont val="Times New Roman"/>
        <charset val="134"/>
      </rPr>
      <t>2024</t>
    </r>
    <r>
      <rPr>
        <sz val="10"/>
        <rFont val="仿宋_GB2312"/>
        <charset val="134"/>
      </rPr>
      <t>年</t>
    </r>
    <r>
      <rPr>
        <sz val="10"/>
        <rFont val="Times New Roman"/>
        <charset val="134"/>
      </rPr>
      <t>4</t>
    </r>
    <r>
      <rPr>
        <sz val="10"/>
        <rFont val="仿宋_GB2312"/>
        <charset val="134"/>
      </rPr>
      <t>月根据《关于上解</t>
    </r>
    <r>
      <rPr>
        <sz val="10"/>
        <rFont val="Times New Roman"/>
        <charset val="134"/>
      </rPr>
      <t>2023</t>
    </r>
    <r>
      <rPr>
        <sz val="10"/>
        <rFont val="仿宋_GB2312"/>
        <charset val="134"/>
      </rPr>
      <t>年度风险调剂金的通知》，财政将</t>
    </r>
    <r>
      <rPr>
        <sz val="10"/>
        <rFont val="Times New Roman"/>
        <charset val="134"/>
      </rPr>
      <t>1.39</t>
    </r>
    <r>
      <rPr>
        <sz val="10"/>
        <rFont val="仿宋_GB2312"/>
        <charset val="134"/>
      </rPr>
      <t>亿划入长株潭风险调剂金专户。基本医疗保险基金累计结余较预计减少了</t>
    </r>
    <r>
      <rPr>
        <sz val="10"/>
        <rFont val="Times New Roman"/>
        <charset val="134"/>
      </rPr>
      <t>1.39</t>
    </r>
    <r>
      <rPr>
        <sz val="10"/>
        <rFont val="仿宋_GB2312"/>
        <charset val="134"/>
      </rPr>
      <t>亿。</t>
    </r>
    <r>
      <rPr>
        <sz val="10"/>
        <rFont val="Times New Roman"/>
        <charset val="134"/>
      </rPr>
      <t xml:space="preserve">
</t>
    </r>
    <r>
      <rPr>
        <sz val="10"/>
        <rFont val="仿宋_GB2312"/>
        <charset val="134"/>
      </rPr>
      <t>改进措施：与财政、国家局协调，建议将长株潭风险调剂金数据做单独报表处理上报。</t>
    </r>
  </si>
  <si>
    <r>
      <rPr>
        <sz val="10"/>
        <color rgb="FF000000"/>
        <rFont val="仿宋_GB2312"/>
        <charset val="134"/>
      </rPr>
      <t>满意度指标</t>
    </r>
  </si>
  <si>
    <r>
      <rPr>
        <sz val="10"/>
        <color rgb="FF000000"/>
        <rFont val="仿宋_GB2312"/>
        <charset val="134"/>
      </rPr>
      <t>服务对象满意度指标</t>
    </r>
  </si>
  <si>
    <r>
      <rPr>
        <sz val="10"/>
        <color rgb="FF000000"/>
        <rFont val="仿宋_GB2312"/>
        <charset val="134"/>
      </rPr>
      <t>参保人员满意度</t>
    </r>
  </si>
  <si>
    <t>&gt;=90%</t>
  </si>
  <si>
    <r>
      <rPr>
        <sz val="10"/>
        <color rgb="FF000000"/>
        <rFont val="仿宋_GB2312"/>
        <charset val="134"/>
      </rPr>
      <t>成本指标</t>
    </r>
  </si>
  <si>
    <r>
      <rPr>
        <sz val="10"/>
        <color rgb="FF000000"/>
        <rFont val="仿宋_GB2312"/>
        <charset val="134"/>
      </rPr>
      <t>经济成本指标</t>
    </r>
  </si>
  <si>
    <r>
      <rPr>
        <sz val="10"/>
        <color rgb="FF000000"/>
        <rFont val="仿宋_GB2312"/>
        <charset val="134"/>
      </rPr>
      <t>缴费费率</t>
    </r>
  </si>
  <si>
    <r>
      <rPr>
        <sz val="10"/>
        <color rgb="FF000000"/>
        <rFont val="仿宋_GB2312"/>
        <charset val="134"/>
      </rPr>
      <t>单位缴费</t>
    </r>
    <r>
      <rPr>
        <sz val="10"/>
        <color rgb="FF000000"/>
        <rFont val="Times New Roman"/>
        <charset val="134"/>
      </rPr>
      <t>8.7%</t>
    </r>
    <r>
      <rPr>
        <sz val="10"/>
        <color rgb="FF000000"/>
        <rFont val="仿宋_GB2312"/>
        <charset val="134"/>
      </rPr>
      <t>（含生育）个人缴费</t>
    </r>
    <r>
      <rPr>
        <sz val="10"/>
        <color rgb="FF000000"/>
        <rFont val="Times New Roman"/>
        <charset val="134"/>
      </rPr>
      <t>2%</t>
    </r>
  </si>
  <si>
    <r>
      <rPr>
        <sz val="10"/>
        <color rgb="FF000000"/>
        <rFont val="仿宋_GB2312"/>
        <charset val="134"/>
      </rPr>
      <t>单位缴费</t>
    </r>
    <r>
      <rPr>
        <sz val="10"/>
        <color rgb="FF000000"/>
        <rFont val="Times New Roman"/>
        <charset val="134"/>
      </rPr>
      <t xml:space="preserve">8.7%
</t>
    </r>
    <r>
      <rPr>
        <sz val="10"/>
        <color rgb="FF000000"/>
        <rFont val="仿宋_GB2312"/>
        <charset val="134"/>
      </rPr>
      <t>个人缴费</t>
    </r>
    <r>
      <rPr>
        <sz val="10"/>
        <color rgb="FF000000"/>
        <rFont val="Times New Roman"/>
        <charset val="134"/>
      </rPr>
      <t>2%</t>
    </r>
  </si>
  <si>
    <t>成本指标</t>
  </si>
  <si>
    <r>
      <rPr>
        <sz val="10"/>
        <color rgb="FF000000"/>
        <rFont val="仿宋_GB2312"/>
        <charset val="134"/>
      </rPr>
      <t>社会成本指标</t>
    </r>
  </si>
  <si>
    <r>
      <rPr>
        <sz val="10"/>
        <color rgb="FF000000"/>
        <rFont val="仿宋_GB2312"/>
        <charset val="134"/>
      </rPr>
      <t>生态环境成本指标</t>
    </r>
  </si>
  <si>
    <r>
      <rPr>
        <sz val="10"/>
        <color rgb="FF000000"/>
        <rFont val="仿宋_GB2312"/>
        <charset val="134"/>
      </rPr>
      <t>总分</t>
    </r>
  </si>
  <si>
    <t>100</t>
  </si>
  <si>
    <t>填表人：沈彬琳                        填报日期：2025.4.17                                       联系电话：84900445                                   单位负责人签字：邓洁云</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</si>
</sst>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theme="1"/>
      <name val="宋体"/>
      <charset val="134"/>
      <scheme val="minor"/>
    </font>
    <font>
      <sz val="11"/>
      <color theme="1"/>
      <name val="Times New Roman"/>
      <charset val="134"/>
    </font>
    <font>
      <sz val="16"/>
      <name val="黑体"/>
      <charset val="0"/>
    </font>
    <font>
      <b/>
      <sz val="18"/>
      <color rgb="FF000000"/>
      <name val="方正小标宋_GBK"/>
      <charset val="134"/>
    </font>
    <font>
      <sz val="10"/>
      <color theme="1"/>
      <name val="Times New Roman"/>
      <charset val="134"/>
    </font>
    <font>
      <b/>
      <sz val="10"/>
      <color rgb="FF000000"/>
      <name val="Times New Roman"/>
      <charset val="134"/>
    </font>
    <font>
      <sz val="10"/>
      <color rgb="FF000000"/>
      <name val="Times New Roman"/>
      <charset val="134"/>
    </font>
    <font>
      <b/>
      <sz val="11"/>
      <color rgb="FF000000"/>
      <name val="Times New Roman"/>
      <charset val="134"/>
    </font>
    <font>
      <b/>
      <sz val="11"/>
      <color theme="1"/>
      <name val="Times New Roman"/>
      <charset val="134"/>
    </font>
    <font>
      <sz val="11"/>
      <color rgb="FF000000"/>
      <name val="Times New Roman"/>
      <charset val="134"/>
    </font>
    <font>
      <sz val="1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color theme="1"/>
      <name val="仿宋_GB2312"/>
      <charset val="134"/>
    </font>
    <font>
      <b/>
      <sz val="10"/>
      <color rgb="FF000000"/>
      <name val="仿宋_GB2312"/>
      <charset val="134"/>
    </font>
    <font>
      <sz val="10"/>
      <color rgb="FF000000"/>
      <name val="仿宋_GB2312"/>
      <charset val="134"/>
    </font>
    <font>
      <b/>
      <sz val="11"/>
      <color rgb="FF000000"/>
      <name val="仿宋_GB2312"/>
      <charset val="134"/>
    </font>
    <font>
      <b/>
      <sz val="11"/>
      <color theme="1"/>
      <name val="仿宋_GB2312"/>
      <charset val="134"/>
    </font>
    <font>
      <sz val="11"/>
      <color rgb="FF000000"/>
      <name val="仿宋_GB2312"/>
      <charset val="134"/>
    </font>
    <font>
      <sz val="10"/>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top style="medium">
        <color auto="1"/>
      </top>
      <bottom style="medium">
        <color auto="1"/>
      </bottom>
      <diagonal/>
    </border>
    <border>
      <left style="medium">
        <color auto="1"/>
      </left>
      <right style="medium">
        <color auto="1"/>
      </right>
      <top/>
      <bottom/>
      <diagonal/>
    </border>
    <border>
      <left style="medium">
        <color auto="1"/>
      </left>
      <right/>
      <top/>
      <bottom/>
      <diagonal/>
    </border>
    <border>
      <left style="medium">
        <color auto="1"/>
      </left>
      <right/>
      <top style="medium">
        <color auto="1"/>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14"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14" fillId="9" borderId="0" applyNumberFormat="0" applyBorder="0" applyAlignment="0" applyProtection="0">
      <alignment vertical="center"/>
    </xf>
    <xf numFmtId="0" fontId="17" fillId="0" borderId="16" applyNumberFormat="0" applyFill="0" applyAlignment="0" applyProtection="0">
      <alignment vertical="center"/>
    </xf>
    <xf numFmtId="0" fontId="14" fillId="10" borderId="0" applyNumberFormat="0" applyBorder="0" applyAlignment="0" applyProtection="0">
      <alignment vertical="center"/>
    </xf>
    <xf numFmtId="0" fontId="23" fillId="11" borderId="17" applyNumberFormat="0" applyAlignment="0" applyProtection="0">
      <alignment vertical="center"/>
    </xf>
    <xf numFmtId="0" fontId="24" fillId="11" borderId="13" applyNumberFormat="0" applyAlignment="0" applyProtection="0">
      <alignment vertical="center"/>
    </xf>
    <xf numFmtId="0" fontId="25" fillId="12" borderId="18"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30" fillId="0" borderId="0"/>
  </cellStyleXfs>
  <cellXfs count="52">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4" xfId="0" applyFont="1" applyFill="1" applyBorder="1" applyAlignment="1">
      <alignment vertical="center" wrapText="1"/>
    </xf>
    <xf numFmtId="0" fontId="6" fillId="0" borderId="10" xfId="0" applyFont="1" applyFill="1" applyBorder="1" applyAlignment="1">
      <alignment vertical="center" wrapText="1"/>
    </xf>
    <xf numFmtId="10" fontId="6" fillId="0" borderId="3"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0" xfId="0" applyFont="1" applyFill="1" applyAlignment="1">
      <alignment horizontal="left" vertical="center" wrapText="1"/>
    </xf>
    <xf numFmtId="0" fontId="6" fillId="0" borderId="8" xfId="0" applyFont="1" applyFill="1" applyBorder="1" applyAlignment="1">
      <alignment horizontal="left" vertical="center" wrapText="1"/>
    </xf>
    <xf numFmtId="0" fontId="6" fillId="0" borderId="0" xfId="0" applyFont="1" applyFill="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3" xfId="0" applyFont="1" applyFill="1" applyBorder="1" applyAlignment="1">
      <alignment vertical="center" wrapText="1"/>
    </xf>
    <xf numFmtId="176" fontId="6" fillId="0" borderId="3"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10" fontId="6" fillId="0" borderId="4"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justify" vertical="center" wrapText="1"/>
    </xf>
    <xf numFmtId="0" fontId="10" fillId="0" borderId="2" xfId="0" applyFont="1" applyBorder="1" applyAlignment="1">
      <alignment horizontal="justify" vertical="center" wrapText="1"/>
    </xf>
    <xf numFmtId="0" fontId="10" fillId="0" borderId="2" xfId="0" applyFont="1" applyBorder="1" applyAlignment="1">
      <alignment horizontal="justify" vertical="center" wrapText="1" indent="2"/>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tabSelected="1" zoomScale="80" zoomScaleNormal="80" topLeftCell="A29" workbookViewId="0">
      <selection activeCell="H41" sqref="H41"/>
    </sheetView>
  </sheetViews>
  <sheetFormatPr defaultColWidth="9" defaultRowHeight="13.5"/>
  <cols>
    <col min="1" max="1" width="13.7416666666667" style="1" customWidth="1"/>
    <col min="2" max="2" width="16.1083333333333" style="1" customWidth="1"/>
    <col min="3" max="3" width="17.3416666666667" style="1" customWidth="1"/>
    <col min="4" max="4" width="17.025" style="1" customWidth="1"/>
    <col min="5" max="5" width="19.5" style="1" customWidth="1"/>
    <col min="6" max="6" width="25.5" style="1" customWidth="1"/>
    <col min="7" max="7" width="17.8833333333333" style="1" customWidth="1"/>
    <col min="8" max="8" width="14.375" style="1" customWidth="1"/>
    <col min="9" max="9" width="28.8333333333333" style="1" customWidth="1"/>
    <col min="10" max="16384" width="9" style="1"/>
  </cols>
  <sheetData>
    <row r="1" s="1" customFormat="1" ht="20.25" spans="1:1">
      <c r="A1" s="3" t="s">
        <v>0</v>
      </c>
    </row>
    <row r="2" s="1" customFormat="1" ht="24" spans="1:9">
      <c r="A2" s="4" t="s">
        <v>1</v>
      </c>
      <c r="B2" s="4"/>
      <c r="C2" s="4"/>
      <c r="D2" s="4"/>
      <c r="E2" s="4"/>
      <c r="F2" s="4"/>
      <c r="G2" s="4"/>
      <c r="H2" s="4"/>
      <c r="I2" s="4"/>
    </row>
    <row r="3" s="1" customFormat="1" ht="22" customHeight="1" spans="1:9">
      <c r="A3" s="5" t="s">
        <v>2</v>
      </c>
      <c r="B3" s="5"/>
      <c r="C3" s="5"/>
      <c r="D3" s="5"/>
      <c r="E3" s="5"/>
      <c r="F3" s="5"/>
      <c r="G3" s="5"/>
      <c r="H3" s="5"/>
      <c r="I3" s="5"/>
    </row>
    <row r="4" s="2" customFormat="1" ht="15.75" spans="1:9">
      <c r="A4" s="6" t="s">
        <v>3</v>
      </c>
      <c r="B4" s="7" t="s">
        <v>4</v>
      </c>
      <c r="C4" s="7"/>
      <c r="D4" s="7"/>
      <c r="E4" s="7"/>
      <c r="F4" s="7"/>
      <c r="G4" s="7"/>
      <c r="H4" s="7"/>
      <c r="I4" s="7"/>
    </row>
    <row r="5" s="2" customFormat="1" ht="15.75" spans="1:9">
      <c r="A5" s="8"/>
      <c r="B5" s="7"/>
      <c r="C5" s="7"/>
      <c r="D5" s="7"/>
      <c r="E5" s="7"/>
      <c r="F5" s="7"/>
      <c r="G5" s="7"/>
      <c r="H5" s="7"/>
      <c r="I5" s="7"/>
    </row>
    <row r="6" s="2" customFormat="1" ht="25.2" customHeight="1" spans="1:9">
      <c r="A6" s="9" t="s">
        <v>5</v>
      </c>
      <c r="B6" s="10" t="s">
        <v>6</v>
      </c>
      <c r="C6" s="11"/>
      <c r="D6" s="11"/>
      <c r="E6" s="11"/>
      <c r="F6" s="12" t="s">
        <v>7</v>
      </c>
      <c r="G6" s="13" t="s">
        <v>8</v>
      </c>
      <c r="H6" s="13"/>
      <c r="I6" s="44"/>
    </row>
    <row r="7" s="2" customFormat="1" ht="21" customHeight="1" spans="1:9">
      <c r="A7" s="14" t="s">
        <v>9</v>
      </c>
      <c r="B7" s="15" t="s">
        <v>10</v>
      </c>
      <c r="C7" s="15"/>
      <c r="D7" s="16" t="s">
        <v>11</v>
      </c>
      <c r="E7" s="16" t="s">
        <v>12</v>
      </c>
      <c r="F7" s="17" t="s">
        <v>13</v>
      </c>
      <c r="G7" s="18" t="s">
        <v>14</v>
      </c>
      <c r="H7" s="18" t="s">
        <v>15</v>
      </c>
      <c r="I7" s="18" t="s">
        <v>16</v>
      </c>
    </row>
    <row r="8" s="2" customFormat="1" ht="12" customHeight="1" spans="1:9">
      <c r="A8" s="14" t="s">
        <v>17</v>
      </c>
      <c r="B8" s="15"/>
      <c r="C8" s="15"/>
      <c r="D8" s="16"/>
      <c r="E8" s="16"/>
      <c r="F8" s="19"/>
      <c r="G8" s="18"/>
      <c r="H8" s="18"/>
      <c r="I8" s="18"/>
    </row>
    <row r="9" s="2" customFormat="1" ht="3" customHeight="1" spans="1:9">
      <c r="A9" s="8" t="s">
        <v>17</v>
      </c>
      <c r="B9" s="15"/>
      <c r="C9" s="15"/>
      <c r="D9" s="20"/>
      <c r="E9" s="20"/>
      <c r="F9" s="21"/>
      <c r="G9" s="18"/>
      <c r="H9" s="18"/>
      <c r="I9" s="18"/>
    </row>
    <row r="10" s="2" customFormat="1" ht="37.2" customHeight="1" spans="1:9">
      <c r="A10" s="8" t="s">
        <v>17</v>
      </c>
      <c r="B10" s="22" t="s">
        <v>18</v>
      </c>
      <c r="C10" s="23" t="s">
        <v>19</v>
      </c>
      <c r="D10" s="10">
        <v>657230.78</v>
      </c>
      <c r="E10" s="10">
        <v>657230.78</v>
      </c>
      <c r="F10" s="10">
        <v>621643.57</v>
      </c>
      <c r="G10" s="8">
        <v>5</v>
      </c>
      <c r="H10" s="24">
        <f>F10/E10</f>
        <v>0.945852794660652</v>
      </c>
      <c r="I10" s="39">
        <f>G10*H10</f>
        <v>4.72926397330326</v>
      </c>
    </row>
    <row r="11" s="2" customFormat="1" ht="37.2" customHeight="1" spans="1:9">
      <c r="A11" s="8" t="s">
        <v>17</v>
      </c>
      <c r="B11" s="22" t="s">
        <v>20</v>
      </c>
      <c r="C11" s="23"/>
      <c r="D11" s="10">
        <v>416763.49</v>
      </c>
      <c r="E11" s="10">
        <v>416763.49</v>
      </c>
      <c r="F11" s="10">
        <v>416159.28</v>
      </c>
      <c r="G11" s="8">
        <v>5</v>
      </c>
      <c r="H11" s="24">
        <f>F11/E11</f>
        <v>0.998550232891082</v>
      </c>
      <c r="I11" s="39">
        <f>G11*H11</f>
        <v>4.99275116445541</v>
      </c>
    </row>
    <row r="12" s="2" customFormat="1" ht="22.8" customHeight="1" spans="1:9">
      <c r="A12" s="25" t="s">
        <v>21</v>
      </c>
      <c r="B12" s="10" t="s">
        <v>22</v>
      </c>
      <c r="C12" s="11"/>
      <c r="D12" s="11"/>
      <c r="E12" s="11"/>
      <c r="F12" s="8" t="s">
        <v>23</v>
      </c>
      <c r="G12" s="8"/>
      <c r="H12" s="8"/>
      <c r="I12" s="8"/>
    </row>
    <row r="13" s="2" customFormat="1" ht="31" customHeight="1" spans="1:9">
      <c r="A13" s="14"/>
      <c r="B13" s="26" t="s">
        <v>24</v>
      </c>
      <c r="C13" s="27"/>
      <c r="D13" s="27"/>
      <c r="E13" s="27"/>
      <c r="F13" s="28" t="s">
        <v>25</v>
      </c>
      <c r="G13" s="29"/>
      <c r="H13" s="29"/>
      <c r="I13" s="45"/>
    </row>
    <row r="14" s="2" customFormat="1" ht="26" customHeight="1" spans="1:9">
      <c r="A14" s="14"/>
      <c r="B14" s="26"/>
      <c r="C14" s="27"/>
      <c r="D14" s="27"/>
      <c r="E14" s="27"/>
      <c r="F14" s="28"/>
      <c r="G14" s="29"/>
      <c r="H14" s="29"/>
      <c r="I14" s="45"/>
    </row>
    <row r="15" s="2" customFormat="1" ht="15" customHeight="1" spans="1:9">
      <c r="A15" s="8"/>
      <c r="B15" s="30"/>
      <c r="C15" s="31"/>
      <c r="D15" s="31"/>
      <c r="E15" s="31"/>
      <c r="F15" s="32"/>
      <c r="G15" s="33"/>
      <c r="H15" s="33"/>
      <c r="I15" s="46"/>
    </row>
    <row r="16" s="2" customFormat="1" ht="21.6" customHeight="1" spans="1:9">
      <c r="A16" s="34" t="s">
        <v>26</v>
      </c>
      <c r="B16" s="15" t="s">
        <v>27</v>
      </c>
      <c r="C16" s="15" t="s">
        <v>28</v>
      </c>
      <c r="D16" s="15" t="s">
        <v>29</v>
      </c>
      <c r="E16" s="35" t="s">
        <v>30</v>
      </c>
      <c r="F16" s="16" t="s">
        <v>31</v>
      </c>
      <c r="G16" s="15" t="s">
        <v>32</v>
      </c>
      <c r="H16" s="15" t="s">
        <v>33</v>
      </c>
      <c r="I16" s="47" t="s">
        <v>34</v>
      </c>
    </row>
    <row r="17" s="2" customFormat="1" ht="27.6" customHeight="1" spans="1:9">
      <c r="A17" s="34" t="s">
        <v>35</v>
      </c>
      <c r="B17" s="15"/>
      <c r="C17" s="15"/>
      <c r="D17" s="15"/>
      <c r="E17" s="35"/>
      <c r="F17" s="16"/>
      <c r="G17" s="36"/>
      <c r="H17" s="36"/>
      <c r="I17" s="47"/>
    </row>
    <row r="18" s="2" customFormat="1" ht="22.2" customHeight="1" spans="1:9">
      <c r="A18" s="34" t="s">
        <v>35</v>
      </c>
      <c r="B18" s="15"/>
      <c r="C18" s="15"/>
      <c r="D18" s="15"/>
      <c r="E18" s="37"/>
      <c r="F18" s="20"/>
      <c r="G18" s="36"/>
      <c r="H18" s="36"/>
      <c r="I18" s="15"/>
    </row>
    <row r="19" s="2" customFormat="1" ht="47" customHeight="1" spans="1:9">
      <c r="A19" s="8" t="s">
        <v>35</v>
      </c>
      <c r="B19" s="8" t="s">
        <v>36</v>
      </c>
      <c r="C19" s="8" t="s">
        <v>37</v>
      </c>
      <c r="D19" s="38" t="s">
        <v>38</v>
      </c>
      <c r="E19" s="11" t="s">
        <v>39</v>
      </c>
      <c r="F19" s="10" t="s">
        <v>40</v>
      </c>
      <c r="G19" s="8">
        <v>5</v>
      </c>
      <c r="H19" s="39">
        <v>4.6484375</v>
      </c>
      <c r="I19" s="48" t="s">
        <v>41</v>
      </c>
    </row>
    <row r="20" s="2" customFormat="1" ht="34.8" customHeight="1" spans="1:9">
      <c r="A20" s="8" t="s">
        <v>35</v>
      </c>
      <c r="B20" s="8" t="s">
        <v>42</v>
      </c>
      <c r="C20" s="8" t="s">
        <v>43</v>
      </c>
      <c r="D20" s="38" t="s">
        <v>44</v>
      </c>
      <c r="E20" s="11" t="s">
        <v>45</v>
      </c>
      <c r="F20" s="40" t="s">
        <v>46</v>
      </c>
      <c r="G20" s="8">
        <v>5</v>
      </c>
      <c r="H20" s="41">
        <v>5</v>
      </c>
      <c r="I20" s="41"/>
    </row>
    <row r="21" s="2" customFormat="1" ht="34.8" customHeight="1" spans="1:9">
      <c r="A21" s="8" t="s">
        <v>35</v>
      </c>
      <c r="B21" s="8" t="s">
        <v>42</v>
      </c>
      <c r="C21" s="8" t="s">
        <v>47</v>
      </c>
      <c r="D21" s="38" t="s">
        <v>48</v>
      </c>
      <c r="E21" s="11" t="s">
        <v>49</v>
      </c>
      <c r="F21" s="42">
        <v>0.9571</v>
      </c>
      <c r="G21" s="8">
        <v>10</v>
      </c>
      <c r="H21" s="8">
        <v>10</v>
      </c>
      <c r="I21" s="41" t="s">
        <v>19</v>
      </c>
    </row>
    <row r="22" s="2" customFormat="1" ht="158" customHeight="1" spans="1:9">
      <c r="A22" s="8" t="s">
        <v>35</v>
      </c>
      <c r="B22" s="8" t="s">
        <v>42</v>
      </c>
      <c r="C22" s="8" t="s">
        <v>50</v>
      </c>
      <c r="D22" s="38" t="s">
        <v>51</v>
      </c>
      <c r="E22" s="11" t="s">
        <v>52</v>
      </c>
      <c r="F22" s="42">
        <v>0.9617</v>
      </c>
      <c r="G22" s="8">
        <v>10</v>
      </c>
      <c r="H22" s="8">
        <v>9.62</v>
      </c>
      <c r="I22" s="49" t="s">
        <v>53</v>
      </c>
    </row>
    <row r="23" s="2" customFormat="1" ht="74.25" spans="1:9">
      <c r="A23" s="8" t="s">
        <v>35</v>
      </c>
      <c r="B23" s="8" t="s">
        <v>42</v>
      </c>
      <c r="C23" s="8" t="s">
        <v>50</v>
      </c>
      <c r="D23" s="38" t="s">
        <v>54</v>
      </c>
      <c r="E23" s="11" t="s">
        <v>55</v>
      </c>
      <c r="F23" s="42">
        <v>0.004</v>
      </c>
      <c r="G23" s="8">
        <v>10</v>
      </c>
      <c r="H23" s="8">
        <v>9.96</v>
      </c>
      <c r="I23" s="50" t="s">
        <v>56</v>
      </c>
    </row>
    <row r="24" s="2" customFormat="1" ht="34.8" customHeight="1" spans="1:9">
      <c r="A24" s="8" t="s">
        <v>35</v>
      </c>
      <c r="B24" s="8" t="s">
        <v>42</v>
      </c>
      <c r="C24" s="8" t="s">
        <v>57</v>
      </c>
      <c r="D24" s="38" t="s">
        <v>58</v>
      </c>
      <c r="E24" s="11" t="s">
        <v>59</v>
      </c>
      <c r="F24" s="10" t="s">
        <v>60</v>
      </c>
      <c r="G24" s="8">
        <v>5</v>
      </c>
      <c r="H24" s="8">
        <v>5</v>
      </c>
      <c r="I24" s="41" t="s">
        <v>19</v>
      </c>
    </row>
    <row r="25" s="2" customFormat="1" ht="34.8" customHeight="1" spans="1:9">
      <c r="A25" s="8" t="s">
        <v>35</v>
      </c>
      <c r="B25" s="8" t="s">
        <v>61</v>
      </c>
      <c r="C25" s="8" t="s">
        <v>62</v>
      </c>
      <c r="D25" s="38" t="s">
        <v>63</v>
      </c>
      <c r="E25" s="11" t="s">
        <v>64</v>
      </c>
      <c r="F25" s="42">
        <v>0.0137</v>
      </c>
      <c r="G25" s="8">
        <v>5</v>
      </c>
      <c r="H25" s="8">
        <v>5</v>
      </c>
      <c r="I25" s="41"/>
    </row>
    <row r="26" s="2" customFormat="1" ht="34.8" customHeight="1" spans="1:9">
      <c r="A26" s="8" t="s">
        <v>35</v>
      </c>
      <c r="B26" s="8" t="s">
        <v>65</v>
      </c>
      <c r="C26" s="8" t="s">
        <v>66</v>
      </c>
      <c r="D26" s="38" t="s">
        <v>67</v>
      </c>
      <c r="E26" s="11" t="s">
        <v>68</v>
      </c>
      <c r="F26" s="42">
        <v>0.799</v>
      </c>
      <c r="G26" s="8">
        <v>10</v>
      </c>
      <c r="H26" s="8">
        <v>10</v>
      </c>
      <c r="I26" s="41" t="s">
        <v>19</v>
      </c>
    </row>
    <row r="27" s="2" customFormat="1" ht="44" customHeight="1" spans="1:9">
      <c r="A27" s="8" t="s">
        <v>35</v>
      </c>
      <c r="B27" s="8" t="s">
        <v>65</v>
      </c>
      <c r="C27" s="8" t="s">
        <v>69</v>
      </c>
      <c r="D27" s="38" t="s">
        <v>70</v>
      </c>
      <c r="E27" s="11" t="s">
        <v>71</v>
      </c>
      <c r="F27" s="42">
        <v>0.7292</v>
      </c>
      <c r="G27" s="8">
        <v>10</v>
      </c>
      <c r="H27" s="8">
        <v>10</v>
      </c>
      <c r="I27" s="41" t="s">
        <v>19</v>
      </c>
    </row>
    <row r="28" s="2" customFormat="1" ht="34.8" customHeight="1" spans="1:9">
      <c r="A28" s="8" t="s">
        <v>35</v>
      </c>
      <c r="B28" s="8" t="s">
        <v>65</v>
      </c>
      <c r="C28" s="8" t="s">
        <v>72</v>
      </c>
      <c r="D28" s="38" t="s">
        <v>19</v>
      </c>
      <c r="E28" s="11" t="s">
        <v>19</v>
      </c>
      <c r="F28" s="10" t="s">
        <v>19</v>
      </c>
      <c r="G28" s="8" t="s">
        <v>19</v>
      </c>
      <c r="H28" s="8" t="s">
        <v>19</v>
      </c>
      <c r="I28" s="41" t="s">
        <v>19</v>
      </c>
    </row>
    <row r="29" s="2" customFormat="1" ht="218" customHeight="1" spans="1:9">
      <c r="A29" s="8" t="s">
        <v>35</v>
      </c>
      <c r="B29" s="8" t="s">
        <v>65</v>
      </c>
      <c r="C29" s="8" t="s">
        <v>73</v>
      </c>
      <c r="D29" s="38" t="s">
        <v>74</v>
      </c>
      <c r="E29" s="10" t="s">
        <v>75</v>
      </c>
      <c r="F29" s="10" t="s">
        <v>76</v>
      </c>
      <c r="G29" s="8">
        <v>5</v>
      </c>
      <c r="H29" s="8">
        <v>4.45</v>
      </c>
      <c r="I29" s="51" t="s">
        <v>77</v>
      </c>
    </row>
    <row r="30" s="2" customFormat="1" ht="34.8" customHeight="1" spans="1:9">
      <c r="A30" s="8" t="s">
        <v>35</v>
      </c>
      <c r="B30" s="8" t="s">
        <v>78</v>
      </c>
      <c r="C30" s="8" t="s">
        <v>79</v>
      </c>
      <c r="D30" s="38" t="s">
        <v>80</v>
      </c>
      <c r="E30" s="12" t="s">
        <v>81</v>
      </c>
      <c r="F30" s="11" t="s">
        <v>81</v>
      </c>
      <c r="G30" s="8">
        <v>10</v>
      </c>
      <c r="H30" s="8">
        <v>10</v>
      </c>
      <c r="I30" s="41" t="s">
        <v>19</v>
      </c>
    </row>
    <row r="31" s="2" customFormat="1" ht="34.8" customHeight="1" spans="1:9">
      <c r="A31" s="8" t="s">
        <v>35</v>
      </c>
      <c r="B31" s="8" t="s">
        <v>82</v>
      </c>
      <c r="C31" s="8" t="s">
        <v>83</v>
      </c>
      <c r="D31" s="38" t="s">
        <v>84</v>
      </c>
      <c r="E31" s="11" t="s">
        <v>85</v>
      </c>
      <c r="F31" s="10" t="s">
        <v>86</v>
      </c>
      <c r="G31" s="8">
        <v>5</v>
      </c>
      <c r="H31" s="8">
        <v>5</v>
      </c>
      <c r="I31" s="41" t="s">
        <v>19</v>
      </c>
    </row>
    <row r="32" s="2" customFormat="1" ht="34.8" customHeight="1" spans="1:9">
      <c r="A32" s="8" t="s">
        <v>35</v>
      </c>
      <c r="B32" s="8" t="s">
        <v>87</v>
      </c>
      <c r="C32" s="8" t="s">
        <v>88</v>
      </c>
      <c r="D32" s="38" t="s">
        <v>19</v>
      </c>
      <c r="E32" s="11" t="s">
        <v>19</v>
      </c>
      <c r="F32" s="10" t="s">
        <v>19</v>
      </c>
      <c r="G32" s="8" t="s">
        <v>19</v>
      </c>
      <c r="H32" s="8" t="s">
        <v>19</v>
      </c>
      <c r="I32" s="41" t="s">
        <v>19</v>
      </c>
    </row>
    <row r="33" s="2" customFormat="1" ht="34.8" customHeight="1" spans="1:9">
      <c r="A33" s="8" t="s">
        <v>35</v>
      </c>
      <c r="B33" s="8" t="s">
        <v>87</v>
      </c>
      <c r="C33" s="8" t="s">
        <v>89</v>
      </c>
      <c r="D33" s="38" t="s">
        <v>19</v>
      </c>
      <c r="E33" s="11" t="s">
        <v>19</v>
      </c>
      <c r="F33" s="10" t="s">
        <v>19</v>
      </c>
      <c r="G33" s="8" t="s">
        <v>19</v>
      </c>
      <c r="H33" s="8" t="s">
        <v>19</v>
      </c>
      <c r="I33" s="8" t="s">
        <v>19</v>
      </c>
    </row>
    <row r="34" s="2" customFormat="1" ht="15.75" spans="1:9">
      <c r="A34" s="10" t="s">
        <v>90</v>
      </c>
      <c r="B34" s="11"/>
      <c r="C34" s="11"/>
      <c r="D34" s="11"/>
      <c r="E34" s="11"/>
      <c r="F34" s="11"/>
      <c r="G34" s="8" t="s">
        <v>91</v>
      </c>
      <c r="H34" s="43">
        <f>SUM(H19:H33)+I11+I10</f>
        <v>98.4004526377587</v>
      </c>
      <c r="I34" s="8"/>
    </row>
    <row r="35" spans="1:1">
      <c r="A35" s="1" t="s">
        <v>92</v>
      </c>
    </row>
  </sheetData>
  <mergeCells count="37">
    <mergeCell ref="A2:I2"/>
    <mergeCell ref="A3:I3"/>
    <mergeCell ref="B6:E6"/>
    <mergeCell ref="G6:I6"/>
    <mergeCell ref="B10:C10"/>
    <mergeCell ref="B11:C11"/>
    <mergeCell ref="B12:E12"/>
    <mergeCell ref="F12:I12"/>
    <mergeCell ref="A34:F34"/>
    <mergeCell ref="A4:A5"/>
    <mergeCell ref="A7:A11"/>
    <mergeCell ref="A12:A15"/>
    <mergeCell ref="A16:A33"/>
    <mergeCell ref="B16:B18"/>
    <mergeCell ref="B19:B24"/>
    <mergeCell ref="B25:B29"/>
    <mergeCell ref="B31:B33"/>
    <mergeCell ref="C16:C18"/>
    <mergeCell ref="C19:C20"/>
    <mergeCell ref="C21:C23"/>
    <mergeCell ref="C26:C27"/>
    <mergeCell ref="D7:D9"/>
    <mergeCell ref="D16:D18"/>
    <mergeCell ref="E7:E9"/>
    <mergeCell ref="E16:E18"/>
    <mergeCell ref="F7:F9"/>
    <mergeCell ref="F16:F18"/>
    <mergeCell ref="G7:G9"/>
    <mergeCell ref="G16:G18"/>
    <mergeCell ref="H7:H9"/>
    <mergeCell ref="H16:H18"/>
    <mergeCell ref="I7:I9"/>
    <mergeCell ref="I16:I18"/>
    <mergeCell ref="B4:I5"/>
    <mergeCell ref="B7:C9"/>
    <mergeCell ref="B13:E15"/>
    <mergeCell ref="F13:I15"/>
  </mergeCells>
  <pageMargins left="0.393055555555556" right="0.393055555555556" top="0.511805555555556" bottom="0.511805555555556" header="0.5" footer="0.5"/>
  <pageSetup paperSize="9" scale="57"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wyx</dc:creator>
  <cp:lastModifiedBy>任思青</cp:lastModifiedBy>
  <dcterms:created xsi:type="dcterms:W3CDTF">2025-04-15T01:25:00Z</dcterms:created>
  <dcterms:modified xsi:type="dcterms:W3CDTF">2025-04-18T00:14:54Z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DCA87824B8064A288663E50062457AEB_13</vt:lpwstr>
  </property>
  <property fmtid="{D5CDD505-2E9C-101B-9397-08002B2CF9AE}" pid="3" name="KSOProductBuildVer">
    <vt:lpwstr>2052-11.1.0.14309</vt:lpwstr>
  </property>
</Properties>
</file>