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运行维护经费" sheetId="7" r:id="rId1"/>
  </sheets>
  <definedNames>
    <definedName name="_xlnm.Print_Area" localSheetId="0">运行维护经费!$A$1:$I$22</definedName>
  </definedNames>
  <calcPr calcId="144525"/>
</workbook>
</file>

<file path=xl/sharedStrings.xml><?xml version="1.0" encoding="utf-8"?>
<sst xmlns="http://schemas.openxmlformats.org/spreadsheetml/2006/main" count="62" uniqueCount="59">
  <si>
    <r>
      <rPr>
        <sz val="10"/>
        <rFont val="宋体"/>
        <charset val="0"/>
      </rPr>
      <t>附件</t>
    </r>
    <r>
      <rPr>
        <sz val="10"/>
        <rFont val="Times New Roman"/>
        <charset val="0"/>
      </rPr>
      <t>4</t>
    </r>
  </si>
  <si>
    <t>2023年度运行维护经费绩效自评表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</si>
  <si>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 xml:space="preserve">  2023 </t>
    </r>
    <r>
      <rPr>
        <sz val="10"/>
        <color rgb="FF000000"/>
        <rFont val="宋体"/>
        <charset val="134"/>
      </rPr>
      <t>年度）</t>
    </r>
  </si>
  <si>
    <r>
      <rPr>
        <sz val="10"/>
        <color rgb="FF000000"/>
        <rFont val="宋体"/>
        <charset val="134"/>
      </rPr>
      <t>项目支出名称</t>
    </r>
  </si>
  <si>
    <r>
      <rPr>
        <sz val="10"/>
        <color rgb="FF000000"/>
        <rFont val="宋体"/>
        <charset val="134"/>
      </rPr>
      <t>湖南省医疗保障局运行维护经费</t>
    </r>
  </si>
  <si>
    <r>
      <rPr>
        <sz val="10"/>
        <color rgb="FF000000"/>
        <rFont val="宋体"/>
        <charset val="134"/>
      </rPr>
      <t>主管部门</t>
    </r>
  </si>
  <si>
    <r>
      <rPr>
        <sz val="10"/>
        <color rgb="FF000000"/>
        <rFont val="宋体"/>
        <charset val="134"/>
      </rPr>
      <t>湖南省医疗保障局</t>
    </r>
  </si>
  <si>
    <r>
      <rPr>
        <sz val="10"/>
        <color rgb="FF000000"/>
        <rFont val="宋体"/>
        <charset val="134"/>
      </rPr>
      <t>实施单位</t>
    </r>
  </si>
  <si>
    <r>
      <rPr>
        <sz val="10"/>
        <color rgb="FF000000"/>
        <rFont val="宋体"/>
        <charset val="134"/>
      </rPr>
      <t>项目资金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（万元）</t>
    </r>
  </si>
  <si>
    <r>
      <rPr>
        <sz val="10"/>
        <color rgb="FF000000"/>
        <rFont val="宋体"/>
        <charset val="134"/>
      </rPr>
      <t>年初预算数</t>
    </r>
  </si>
  <si>
    <r>
      <rPr>
        <sz val="10"/>
        <color rgb="FF000000"/>
        <rFont val="宋体"/>
        <charset val="134"/>
      </rPr>
      <t>全年预算数</t>
    </r>
  </si>
  <si>
    <r>
      <rPr>
        <sz val="10"/>
        <color theme="1"/>
        <rFont val="宋体"/>
        <charset val="134"/>
      </rPr>
      <t>全年执行数</t>
    </r>
  </si>
  <si>
    <r>
      <rPr>
        <sz val="10"/>
        <color theme="1"/>
        <rFont val="宋体"/>
        <charset val="134"/>
      </rPr>
      <t>分值</t>
    </r>
  </si>
  <si>
    <r>
      <rPr>
        <sz val="10"/>
        <color theme="1"/>
        <rFont val="宋体"/>
        <charset val="134"/>
      </rPr>
      <t>执行率</t>
    </r>
  </si>
  <si>
    <r>
      <rPr>
        <sz val="10"/>
        <color theme="1"/>
        <rFont val="宋体"/>
        <charset val="134"/>
      </rPr>
      <t>得分</t>
    </r>
  </si>
  <si>
    <t>年度资金总额　</t>
  </si>
  <si>
    <r>
      <rPr>
        <sz val="10"/>
        <color rgb="FF000000"/>
        <rFont val="宋体"/>
        <charset val="134"/>
      </rPr>
      <t>其中：当年财政拨款　</t>
    </r>
  </si>
  <si>
    <r>
      <rPr>
        <sz val="10"/>
        <color rgb="FF000000"/>
        <rFont val="宋体"/>
        <charset val="134"/>
      </rPr>
      <t>上年结转资金　</t>
    </r>
  </si>
  <si>
    <r>
      <rPr>
        <sz val="10"/>
        <color rgb="FF000000"/>
        <rFont val="宋体"/>
        <charset val="134"/>
      </rPr>
      <t>其他资金</t>
    </r>
  </si>
  <si>
    <r>
      <rPr>
        <sz val="10"/>
        <color rgb="FF000000"/>
        <rFont val="宋体"/>
        <charset val="134"/>
      </rPr>
      <t>年度总体目标</t>
    </r>
  </si>
  <si>
    <r>
      <rPr>
        <sz val="10"/>
        <color rgb="FF000000"/>
        <rFont val="宋体"/>
        <charset val="134"/>
      </rPr>
      <t>预期目标</t>
    </r>
  </si>
  <si>
    <r>
      <rPr>
        <sz val="10"/>
        <color rgb="FF000000"/>
        <rFont val="宋体"/>
        <charset val="134"/>
      </rPr>
      <t>实际完成情况　</t>
    </r>
  </si>
  <si>
    <t>维持局机关及所属单位正常运转、保障单位履行职责的需要。推进医保支付方式改革，加强医保基金监管，落实重特大疾病医疗保险和医疗救助制度，健全职工医保保障机制，深化药品和医用耗材集中带量采购机制。</t>
  </si>
  <si>
    <t>维持了局机关及所属单位正常运转、保障了单位履行职责的需要。</t>
  </si>
  <si>
    <r>
      <rPr>
        <sz val="10"/>
        <color rgb="FF000000"/>
        <rFont val="宋体"/>
        <charset val="134"/>
      </rPr>
      <t>绩效指标</t>
    </r>
  </si>
  <si>
    <r>
      <rPr>
        <sz val="10"/>
        <color rgb="FF000000"/>
        <rFont val="宋体"/>
        <charset val="134"/>
      </rPr>
      <t>一级指标</t>
    </r>
  </si>
  <si>
    <r>
      <rPr>
        <sz val="10"/>
        <color rgb="FF000000"/>
        <rFont val="宋体"/>
        <charset val="134"/>
      </rPr>
      <t>二级指标</t>
    </r>
  </si>
  <si>
    <r>
      <rPr>
        <sz val="10"/>
        <color rgb="FF000000"/>
        <rFont val="宋体"/>
        <charset val="134"/>
      </rPr>
      <t>三级指标</t>
    </r>
  </si>
  <si>
    <r>
      <rPr>
        <sz val="10"/>
        <color rgb="FF000000"/>
        <rFont val="宋体"/>
        <charset val="134"/>
      </rPr>
      <t>年度指标值</t>
    </r>
  </si>
  <si>
    <r>
      <rPr>
        <sz val="10"/>
        <color rgb="FF000000"/>
        <rFont val="宋体"/>
        <charset val="134"/>
      </rPr>
      <t>实际完成值</t>
    </r>
  </si>
  <si>
    <r>
      <rPr>
        <sz val="10"/>
        <color rgb="FF000000"/>
        <rFont val="宋体"/>
        <charset val="134"/>
      </rPr>
      <t>分值</t>
    </r>
  </si>
  <si>
    <r>
      <rPr>
        <sz val="10"/>
        <color rgb="FF000000"/>
        <rFont val="宋体"/>
        <charset val="134"/>
      </rPr>
      <t>得分</t>
    </r>
  </si>
  <si>
    <r>
      <rPr>
        <sz val="10"/>
        <color rgb="FF000000"/>
        <rFont val="宋体"/>
        <charset val="134"/>
      </rPr>
      <t>偏差原因分析及改进措施</t>
    </r>
  </si>
  <si>
    <r>
      <rPr>
        <sz val="10"/>
        <color rgb="FF000000"/>
        <rFont val="宋体"/>
        <charset val="134"/>
      </rPr>
      <t>产出指标</t>
    </r>
    <r>
      <rPr>
        <sz val="10"/>
        <color rgb="FF000000"/>
        <rFont val="Times New Roman"/>
        <charset val="134"/>
      </rPr>
      <t xml:space="preserve">
(50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</si>
  <si>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宋体"/>
        <charset val="134"/>
      </rPr>
      <t>数量指标</t>
    </r>
  </si>
  <si>
    <r>
      <rPr>
        <sz val="10"/>
        <color rgb="FF000000"/>
        <rFont val="宋体"/>
        <charset val="134"/>
      </rPr>
      <t>购买复印机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</si>
  <si>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台</t>
    </r>
  </si>
  <si>
    <r>
      <rPr>
        <sz val="10"/>
        <color rgb="FF000000"/>
        <rFont val="宋体"/>
        <charset val="134"/>
      </rPr>
      <t>质量指标</t>
    </r>
  </si>
  <si>
    <r>
      <rPr>
        <sz val="10"/>
        <color rgb="FF000000"/>
        <rFont val="宋体"/>
        <charset val="134"/>
      </rPr>
      <t>设备质量合格率</t>
    </r>
  </si>
  <si>
    <r>
      <rPr>
        <sz val="10"/>
        <color rgb="FF000000"/>
        <rFont val="宋体"/>
        <charset val="134"/>
      </rPr>
      <t>设备维修率</t>
    </r>
  </si>
  <si>
    <r>
      <rPr>
        <sz val="10"/>
        <color rgb="FF000000"/>
        <rFont val="宋体"/>
        <charset val="134"/>
      </rPr>
      <t>时效指标</t>
    </r>
  </si>
  <si>
    <r>
      <rPr>
        <sz val="10"/>
        <color rgb="FF000000"/>
        <rFont val="宋体"/>
        <charset val="134"/>
      </rPr>
      <t>采购及时性</t>
    </r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</si>
  <si>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宋体"/>
        <charset val="134"/>
      </rPr>
      <t>日前</t>
    </r>
  </si>
  <si>
    <r>
      <rPr>
        <sz val="10"/>
        <color rgb="FF000000"/>
        <rFont val="宋体"/>
        <charset val="134"/>
      </rPr>
      <t>成本指标</t>
    </r>
  </si>
  <si>
    <r>
      <rPr>
        <sz val="10"/>
        <color rgb="FF000000"/>
        <rFont val="宋体"/>
        <charset val="134"/>
      </rPr>
      <t>购买成本按预算执行</t>
    </r>
  </si>
  <si>
    <r>
      <rPr>
        <sz val="10"/>
        <color rgb="FF000000"/>
        <rFont val="宋体"/>
        <charset val="134"/>
      </rPr>
      <t>不超预算</t>
    </r>
  </si>
  <si>
    <r>
      <rPr>
        <sz val="10"/>
        <color rgb="FF000000"/>
        <rFont val="宋体"/>
        <charset val="134"/>
      </rPr>
      <t>未超预算</t>
    </r>
  </si>
  <si>
    <r>
      <rPr>
        <sz val="10"/>
        <color rgb="FF000000"/>
        <rFont val="宋体"/>
        <charset val="134"/>
      </rPr>
      <t>效益指标（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</si>
  <si>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经济效益指标</t>
    </r>
  </si>
  <si>
    <r>
      <rPr>
        <sz val="10"/>
        <color rgb="FF000000"/>
        <rFont val="宋体"/>
        <charset val="134"/>
      </rPr>
      <t>办公需求满足率</t>
    </r>
  </si>
  <si>
    <r>
      <rPr>
        <sz val="10"/>
        <color rgb="FF000000"/>
        <rFont val="宋体"/>
        <charset val="134"/>
      </rPr>
      <t>满意度指标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</si>
  <si>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服务对象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满意度指标</t>
    </r>
  </si>
  <si>
    <r>
      <rPr>
        <sz val="10"/>
        <color rgb="FF000000"/>
        <rFont val="宋体"/>
        <charset val="134"/>
      </rPr>
      <t>参保人对经办服务的满意度</t>
    </r>
  </si>
  <si>
    <t>≥85%</t>
  </si>
  <si>
    <r>
      <rPr>
        <sz val="10"/>
        <color rgb="FF000000"/>
        <rFont val="宋体"/>
        <charset val="134"/>
      </rPr>
      <t>总分</t>
    </r>
  </si>
  <si>
    <r>
      <rPr>
        <sz val="10"/>
        <color indexed="8"/>
        <rFont val="宋体"/>
        <charset val="134"/>
      </rPr>
      <t>填表人：</t>
    </r>
    <r>
      <rPr>
        <sz val="10"/>
        <color indexed="8"/>
        <rFont val="Arial"/>
        <charset val="0"/>
      </rPr>
      <t xml:space="preserve">	</t>
    </r>
  </si>
  <si>
    <r>
      <rPr>
        <sz val="10"/>
        <color indexed="8"/>
        <rFont val="宋体"/>
        <charset val="134"/>
      </rPr>
      <t>填报日期：</t>
    </r>
  </si>
  <si>
    <r>
      <rPr>
        <sz val="10"/>
        <color indexed="8"/>
        <rFont val="宋体"/>
        <charset val="134"/>
      </rPr>
      <t>联系电话：</t>
    </r>
  </si>
  <si>
    <r>
      <rPr>
        <sz val="10"/>
        <color indexed="8"/>
        <rFont val="宋体"/>
        <charset val="134"/>
      </rPr>
      <t>单位负责人签字：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</si>
</sst>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0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0"/>
    </font>
    <font>
      <sz val="10"/>
      <color indexed="8"/>
      <name val="Times New Roman"/>
      <charset val="134"/>
    </font>
    <font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10" fontId="1" fillId="0" borderId="0" xfId="11" applyNumberFormat="1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zoomScale="55" zoomScaleNormal="55" workbookViewId="0">
      <selection activeCell="A2" sqref="A2:I2"/>
    </sheetView>
  </sheetViews>
  <sheetFormatPr defaultColWidth="9" defaultRowHeight="12.75"/>
  <cols>
    <col min="1" max="1" width="12.775" style="2" customWidth="1"/>
    <col min="2" max="3" width="15.6666666666667" style="2" customWidth="1"/>
    <col min="4" max="4" width="20.775" style="2" customWidth="1"/>
    <col min="5" max="6" width="18.5583333333333" style="2" customWidth="1"/>
    <col min="7" max="7" width="8.225" style="2" customWidth="1"/>
    <col min="8" max="8" width="8.225" style="1" customWidth="1"/>
    <col min="9" max="9" width="24.8916666666667" style="2" customWidth="1"/>
    <col min="10" max="16384" width="9" style="2"/>
  </cols>
  <sheetData>
    <row r="1" spans="1:1">
      <c r="A1" s="3" t="s">
        <v>0</v>
      </c>
    </row>
    <row r="2" ht="27" customHeight="1" spans="1:9">
      <c r="A2" s="4" t="s">
        <v>1</v>
      </c>
      <c r="B2" s="5"/>
      <c r="C2" s="5"/>
      <c r="D2" s="5"/>
      <c r="E2" s="5"/>
      <c r="F2" s="5"/>
      <c r="G2" s="5"/>
      <c r="H2" s="6"/>
      <c r="I2" s="5"/>
    </row>
    <row r="3" spans="1:9">
      <c r="A3" s="7" t="s">
        <v>2</v>
      </c>
      <c r="B3" s="8"/>
      <c r="C3" s="8"/>
      <c r="D3" s="8"/>
      <c r="E3" s="8"/>
      <c r="F3" s="8"/>
      <c r="G3" s="8"/>
      <c r="H3" s="9"/>
      <c r="I3" s="8"/>
    </row>
    <row r="4" ht="19" customHeight="1" spans="1:9">
      <c r="A4" s="10" t="s">
        <v>3</v>
      </c>
      <c r="B4" s="10" t="s">
        <v>4</v>
      </c>
      <c r="C4" s="10"/>
      <c r="D4" s="10"/>
      <c r="E4" s="10"/>
      <c r="F4" s="10"/>
      <c r="G4" s="10"/>
      <c r="H4" s="11"/>
      <c r="I4" s="10"/>
    </row>
    <row r="5" ht="19" customHeight="1" spans="1:9">
      <c r="A5" s="12" t="s">
        <v>5</v>
      </c>
      <c r="B5" s="10" t="s">
        <v>6</v>
      </c>
      <c r="C5" s="10"/>
      <c r="D5" s="10"/>
      <c r="E5" s="10"/>
      <c r="F5" s="10" t="s">
        <v>7</v>
      </c>
      <c r="G5" s="10" t="s">
        <v>6</v>
      </c>
      <c r="H5" s="11"/>
      <c r="I5" s="10"/>
    </row>
    <row r="6" ht="19" customHeight="1" spans="1:9">
      <c r="A6" s="13" t="s">
        <v>8</v>
      </c>
      <c r="B6" s="12"/>
      <c r="C6" s="12"/>
      <c r="D6" s="10" t="s">
        <v>9</v>
      </c>
      <c r="E6" s="10" t="s">
        <v>10</v>
      </c>
      <c r="F6" s="14" t="s">
        <v>11</v>
      </c>
      <c r="G6" s="14" t="s">
        <v>12</v>
      </c>
      <c r="H6" s="15" t="s">
        <v>13</v>
      </c>
      <c r="I6" s="14" t="s">
        <v>14</v>
      </c>
    </row>
    <row r="7" ht="19" customHeight="1" spans="1:9">
      <c r="A7" s="10"/>
      <c r="B7" s="16" t="s">
        <v>15</v>
      </c>
      <c r="C7" s="12"/>
      <c r="D7" s="17">
        <f t="shared" ref="D7:F7" si="0">SUM(D8:D9)</f>
        <v>7</v>
      </c>
      <c r="E7" s="17">
        <f t="shared" si="0"/>
        <v>7</v>
      </c>
      <c r="F7" s="11">
        <f t="shared" si="0"/>
        <v>6.71</v>
      </c>
      <c r="G7" s="11">
        <v>10</v>
      </c>
      <c r="H7" s="18">
        <f>F7/E7</f>
        <v>0.958571428571429</v>
      </c>
      <c r="I7" s="17">
        <v>9.59</v>
      </c>
    </row>
    <row r="8" ht="19" customHeight="1" spans="1:9">
      <c r="A8" s="10"/>
      <c r="B8" s="12" t="s">
        <v>16</v>
      </c>
      <c r="C8" s="12"/>
      <c r="D8" s="17"/>
      <c r="E8" s="17"/>
      <c r="F8" s="17"/>
      <c r="G8" s="19"/>
      <c r="H8" s="19"/>
      <c r="I8" s="19"/>
    </row>
    <row r="9" ht="19" customHeight="1" spans="1:9">
      <c r="A9" s="10"/>
      <c r="B9" s="20" t="s">
        <v>17</v>
      </c>
      <c r="C9" s="20"/>
      <c r="D9" s="17">
        <v>7</v>
      </c>
      <c r="E9" s="17">
        <v>7</v>
      </c>
      <c r="F9" s="11">
        <v>6.71</v>
      </c>
      <c r="G9" s="19"/>
      <c r="H9" s="19"/>
      <c r="I9" s="19"/>
    </row>
    <row r="10" ht="19" customHeight="1" spans="1:9">
      <c r="A10" s="10"/>
      <c r="B10" s="20" t="s">
        <v>18</v>
      </c>
      <c r="C10" s="20"/>
      <c r="D10" s="12"/>
      <c r="E10" s="12"/>
      <c r="F10" s="12"/>
      <c r="G10" s="12"/>
      <c r="H10" s="19"/>
      <c r="I10" s="12"/>
    </row>
    <row r="11" ht="19" customHeight="1" spans="1:9">
      <c r="A11" s="10" t="s">
        <v>19</v>
      </c>
      <c r="B11" s="10" t="s">
        <v>20</v>
      </c>
      <c r="C11" s="10"/>
      <c r="D11" s="10"/>
      <c r="E11" s="10"/>
      <c r="F11" s="10" t="s">
        <v>21</v>
      </c>
      <c r="G11" s="10"/>
      <c r="H11" s="11"/>
      <c r="I11" s="10"/>
    </row>
    <row r="12" ht="39" customHeight="1" spans="1:9">
      <c r="A12" s="10"/>
      <c r="B12" s="21" t="s">
        <v>22</v>
      </c>
      <c r="C12" s="22"/>
      <c r="D12" s="22"/>
      <c r="E12" s="23"/>
      <c r="F12" s="21" t="s">
        <v>23</v>
      </c>
      <c r="G12" s="22"/>
      <c r="H12" s="24"/>
      <c r="I12" s="23"/>
    </row>
    <row r="13" ht="21" customHeight="1" spans="1:9">
      <c r="A13" s="10" t="s">
        <v>24</v>
      </c>
      <c r="B13" s="10" t="s">
        <v>25</v>
      </c>
      <c r="C13" s="10" t="s">
        <v>26</v>
      </c>
      <c r="D13" s="10" t="s">
        <v>27</v>
      </c>
      <c r="E13" s="10" t="s">
        <v>28</v>
      </c>
      <c r="F13" s="10" t="s">
        <v>29</v>
      </c>
      <c r="G13" s="10" t="s">
        <v>30</v>
      </c>
      <c r="H13" s="11" t="s">
        <v>31</v>
      </c>
      <c r="I13" s="10" t="s">
        <v>32</v>
      </c>
    </row>
    <row r="14" s="1" customFormat="1" spans="1:9">
      <c r="A14" s="11"/>
      <c r="B14" s="11" t="s">
        <v>33</v>
      </c>
      <c r="C14" s="25" t="s">
        <v>34</v>
      </c>
      <c r="D14" s="11" t="s">
        <v>35</v>
      </c>
      <c r="E14" s="26" t="s">
        <v>36</v>
      </c>
      <c r="F14" s="26" t="s">
        <v>36</v>
      </c>
      <c r="G14" s="11">
        <v>10</v>
      </c>
      <c r="H14" s="11">
        <f>G14</f>
        <v>10</v>
      </c>
      <c r="I14" s="19"/>
    </row>
    <row r="15" ht="19" customHeight="1" spans="1:9">
      <c r="A15" s="10"/>
      <c r="B15" s="10"/>
      <c r="C15" s="27" t="s">
        <v>37</v>
      </c>
      <c r="D15" s="11" t="s">
        <v>38</v>
      </c>
      <c r="E15" s="28">
        <v>1</v>
      </c>
      <c r="F15" s="28">
        <v>1</v>
      </c>
      <c r="G15" s="10">
        <v>8</v>
      </c>
      <c r="H15" s="11">
        <f t="shared" ref="H15:H20" si="1">G15</f>
        <v>8</v>
      </c>
      <c r="I15" s="12"/>
    </row>
    <row r="16" ht="19" customHeight="1" spans="1:9">
      <c r="A16" s="10"/>
      <c r="B16" s="10"/>
      <c r="C16" s="29"/>
      <c r="D16" s="11" t="s">
        <v>39</v>
      </c>
      <c r="E16" s="28">
        <v>0</v>
      </c>
      <c r="F16" s="30">
        <v>0</v>
      </c>
      <c r="G16" s="10">
        <v>8</v>
      </c>
      <c r="H16" s="11">
        <f t="shared" si="1"/>
        <v>8</v>
      </c>
      <c r="I16" s="12"/>
    </row>
    <row r="17" ht="19" customHeight="1" spans="1:9">
      <c r="A17" s="10"/>
      <c r="B17" s="10"/>
      <c r="C17" s="10" t="s">
        <v>40</v>
      </c>
      <c r="D17" s="10" t="s">
        <v>41</v>
      </c>
      <c r="E17" s="10" t="s">
        <v>42</v>
      </c>
      <c r="F17" s="10" t="s">
        <v>42</v>
      </c>
      <c r="G17" s="10">
        <v>12</v>
      </c>
      <c r="H17" s="11">
        <f t="shared" si="1"/>
        <v>12</v>
      </c>
      <c r="I17" s="12"/>
    </row>
    <row r="18" ht="19" customHeight="1" spans="1:9">
      <c r="A18" s="10"/>
      <c r="B18" s="10"/>
      <c r="C18" s="10" t="s">
        <v>43</v>
      </c>
      <c r="D18" s="10" t="s">
        <v>44</v>
      </c>
      <c r="E18" s="10" t="s">
        <v>45</v>
      </c>
      <c r="F18" s="10" t="s">
        <v>46</v>
      </c>
      <c r="G18" s="10">
        <v>12</v>
      </c>
      <c r="H18" s="11">
        <f t="shared" si="1"/>
        <v>12</v>
      </c>
      <c r="I18" s="12"/>
    </row>
    <row r="19" ht="19" customHeight="1" spans="1:9">
      <c r="A19" s="10"/>
      <c r="B19" s="10" t="s">
        <v>47</v>
      </c>
      <c r="C19" s="10" t="s">
        <v>48</v>
      </c>
      <c r="D19" s="10" t="s">
        <v>49</v>
      </c>
      <c r="E19" s="30">
        <v>1</v>
      </c>
      <c r="F19" s="30">
        <v>1</v>
      </c>
      <c r="G19" s="10">
        <v>30</v>
      </c>
      <c r="H19" s="11">
        <f t="shared" si="1"/>
        <v>30</v>
      </c>
      <c r="I19" s="12"/>
    </row>
    <row r="20" ht="30" customHeight="1" spans="1:9">
      <c r="A20" s="10"/>
      <c r="B20" s="10" t="s">
        <v>50</v>
      </c>
      <c r="C20" s="10" t="s">
        <v>51</v>
      </c>
      <c r="D20" s="10" t="s">
        <v>52</v>
      </c>
      <c r="E20" s="10" t="s">
        <v>53</v>
      </c>
      <c r="F20" s="31">
        <v>0.9608</v>
      </c>
      <c r="G20" s="10">
        <v>10</v>
      </c>
      <c r="H20" s="11">
        <f t="shared" si="1"/>
        <v>10</v>
      </c>
      <c r="I20" s="12"/>
    </row>
    <row r="21" ht="19" customHeight="1" spans="1:9">
      <c r="A21" s="10" t="s">
        <v>54</v>
      </c>
      <c r="B21" s="10"/>
      <c r="C21" s="10"/>
      <c r="D21" s="10"/>
      <c r="E21" s="10"/>
      <c r="F21" s="10"/>
      <c r="G21" s="10">
        <f>SUM(G14:G20)+G7</f>
        <v>100</v>
      </c>
      <c r="H21" s="11">
        <f>SUM(H14:H20)+I7</f>
        <v>99.59</v>
      </c>
      <c r="I21" s="12"/>
    </row>
    <row r="22" ht="21" customHeight="1" spans="1:9">
      <c r="A22" s="32" t="s">
        <v>55</v>
      </c>
      <c r="B22" s="33"/>
      <c r="C22" s="34" t="s">
        <v>56</v>
      </c>
      <c r="D22" s="35"/>
      <c r="E22" s="34" t="s">
        <v>57</v>
      </c>
      <c r="F22" s="35"/>
      <c r="G22" s="36" t="s">
        <v>58</v>
      </c>
      <c r="H22" s="37"/>
      <c r="I22" s="1"/>
    </row>
    <row r="27" spans="6:6">
      <c r="F27" s="38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1:F21"/>
    <mergeCell ref="C22:D22"/>
    <mergeCell ref="E22:F22"/>
    <mergeCell ref="G22:H22"/>
    <mergeCell ref="A6:A10"/>
    <mergeCell ref="A11:A12"/>
    <mergeCell ref="A13:A20"/>
    <mergeCell ref="B14:B18"/>
    <mergeCell ref="C15:C16"/>
  </mergeCells>
  <printOptions horizontalCentered="1"/>
  <pageMargins left="0.196527777777778" right="0.196527777777778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运行维护经费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好想吃糖油粑粑</cp:lastModifiedBy>
  <dcterms:created xsi:type="dcterms:W3CDTF">2022-03-18T15:19:00Z</dcterms:created>
  <dcterms:modified xsi:type="dcterms:W3CDTF">2024-06-24T02:45:21Z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DE664027298A4692B46F0CBC914BBDC0_13</vt:lpwstr>
  </property>
  <property fmtid="{D5CDD505-2E9C-101B-9397-08002B2CF9AE}" pid="4" name="KSOReadingLayout">
    <vt:bool>true</vt:bool>
  </property>
</Properties>
</file>